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F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<sst xmlns="http://schemas.openxmlformats.org/spreadsheetml/2006/main" count="27" uniqueCount="22">
  <si>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</si>
  <si>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</si>
  <si>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</si>
  <si>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</si>
  <si>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</si>
  <si>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</si>
  <si>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</si>
  <si>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</si>
  <si>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</si>
  <si>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</si>
  <si>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</si>
  <si>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</si>
  <si>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</si>
  <si>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</si>
  <si>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</si>
  <si>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</si>
  <si>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</si>
  <si>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</si>
  <si>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</si>
  <si>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</si>
  <si>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</si>
  <si>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F9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</si>
</sst>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E1" workbookViewId="0">
      <selection sqref="A1:D1048576"/>
    </sheetView>
  </sheetViews>
  <sheetFormatPr defaultRowHeight="15" x14ac:dyDescent="0.25"/>
  <cols>
    <col min="1" max="1" width="9.140625" style="11" hidden="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F9 series</v>
      </c>
    </row>
    <row r="7" spans="2:7" ht="21" customHeight="1" thickBot="1" x14ac:dyDescent="0.3">
      <c r="B7" s="11" t="s">
        <v>11</v>
      </c>
      <c r="C7" s="18">
        <v>1800</v>
      </c>
      <c r="D7" s="11" t="s">
        <v>9</v>
      </c>
      <c r="E7" s="12" t="s">
        <v>2</v>
      </c>
      <c r="F7" s="7">
        <f>IF(G7="RPM",C7,IF(G7="Hz",C7/60,IF(G7="rad/s",C7*PI()/30,"---")))</f>
        <v>188.49555921538757</v>
      </c>
      <c r="G7" s="14" t="s">
        <v>17</v>
      </c>
    </row>
    <row r="8" spans="2:7" ht="21" customHeight="1" thickBot="1" x14ac:dyDescent="0.3">
      <c r="B8" s="11" t="s">
        <v>12</v>
      </c>
      <c r="C8" s="18">
        <v>88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0.28871391076115482</v>
      </c>
      <c r="G8" s="14" t="s">
        <v>18</v>
      </c>
    </row>
    <row r="9" spans="2:7" ht="21" customHeight="1" thickBot="1" x14ac:dyDescent="0.3">
      <c r="B9" s="11" t="s">
        <v>13</v>
      </c>
      <c r="C9" s="18">
        <v>33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0.10826771653543307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1.35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1.9201513501284752E-3</v>
      </c>
    </row>
    <row r="15" spans="2:7" x14ac:dyDescent="0.25">
      <c r="B15" s="21">
        <v>13.684895583314511</v>
      </c>
      <c r="C15" s="25">
        <v>1.35</v>
      </c>
      <c r="E15" s="4">
        <f t="shared" ref="E15:E36" si="0">IF(E$13="ft^3/min",B15,IF(E$13="m^3/hr",B15*(0.3048^3)*60,"---"))</f>
        <v>13.684895583314511</v>
      </c>
      <c r="F15" s="1">
        <f t="shared" ref="F15:F36" si="1">IF(F$13="mmH2O",C15,IF(F$13="Pa",C15*9.80665,IF(F$13="bar",C15*9.80665/10^5,IF(F$13="kg/cm^2",C15/10^4,IF(F$13="lbf/in^2",C15*0.0014223343334285,"---")))))</f>
        <v>1.9201513501284752E-3</v>
      </c>
    </row>
    <row r="16" spans="2:7" x14ac:dyDescent="0.25">
      <c r="B16" s="21">
        <v>15.300178394638941</v>
      </c>
      <c r="C16" s="25">
        <v>0.98</v>
      </c>
      <c r="E16" s="4">
        <f t="shared" si="0"/>
        <v>15.300178394638941</v>
      </c>
      <c r="F16" s="1">
        <f t="shared" si="1"/>
        <v>1.39388764675993E-3</v>
      </c>
    </row>
    <row r="17" spans="2:6" x14ac:dyDescent="0.25">
      <c r="B17" s="21">
        <v>16.046962478879102</v>
      </c>
      <c r="C17" s="25">
        <v>0.86</v>
      </c>
      <c r="E17" s="4">
        <f t="shared" si="0"/>
        <v>16.046962478879102</v>
      </c>
      <c r="F17" s="1">
        <f t="shared" si="1"/>
        <v>1.2232075267485101E-3</v>
      </c>
    </row>
    <row r="18" spans="2:6" x14ac:dyDescent="0.25">
      <c r="B18" s="21">
        <v>25.60209532326941</v>
      </c>
      <c r="C18" s="25">
        <v>0.74</v>
      </c>
      <c r="E18" s="4">
        <f t="shared" si="0"/>
        <v>25.60209532326941</v>
      </c>
      <c r="F18" s="1">
        <f t="shared" si="1"/>
        <v>1.0525274067370899E-3</v>
      </c>
    </row>
    <row r="19" spans="2:6" x14ac:dyDescent="0.25">
      <c r="B19" s="21">
        <v>32.093924957758205</v>
      </c>
      <c r="C19" s="25">
        <v>0.61</v>
      </c>
      <c r="E19" s="4">
        <f t="shared" si="0"/>
        <v>32.093924957758205</v>
      </c>
      <c r="F19" s="1">
        <f t="shared" si="1"/>
        <v>8.6762394339138496E-4</v>
      </c>
    </row>
    <row r="20" spans="2:6" x14ac:dyDescent="0.25">
      <c r="B20" s="21">
        <v>34.212238958286271</v>
      </c>
      <c r="C20" s="25">
        <v>0.49</v>
      </c>
      <c r="E20" s="4">
        <f t="shared" si="0"/>
        <v>34.212238958286271</v>
      </c>
      <c r="F20" s="1">
        <f t="shared" si="1"/>
        <v>6.9694382337996501E-4</v>
      </c>
    </row>
    <row r="21" spans="2:6" x14ac:dyDescent="0.25">
      <c r="B21" s="21">
        <v>36.847709042287846</v>
      </c>
      <c r="C21" s="25">
        <v>0.37</v>
      </c>
      <c r="E21" s="4">
        <f t="shared" si="0"/>
        <v>36.847709042287846</v>
      </c>
      <c r="F21" s="1">
        <f t="shared" si="1"/>
        <v>5.2626370336854495E-4</v>
      </c>
    </row>
    <row r="22" spans="2:6" x14ac:dyDescent="0.25">
      <c r="B22" s="21">
        <v>38.706729867166089</v>
      </c>
      <c r="C22" s="25">
        <v>0.24</v>
      </c>
      <c r="E22" s="4">
        <f t="shared" si="0"/>
        <v>38.706729867166089</v>
      </c>
      <c r="F22" s="1">
        <f t="shared" si="1"/>
        <v>3.4136024002284001E-4</v>
      </c>
    </row>
    <row r="23" spans="2:6" x14ac:dyDescent="0.25">
      <c r="B23" s="21">
        <v>40.768587886327516</v>
      </c>
      <c r="C23" s="25">
        <v>0.12</v>
      </c>
      <c r="E23" s="4">
        <f t="shared" si="0"/>
        <v>40.768587886327516</v>
      </c>
      <c r="F23" s="1">
        <f t="shared" si="1"/>
        <v>1.7068012001142E-4</v>
      </c>
    </row>
    <row r="24" spans="2:6" x14ac:dyDescent="0.25">
      <c r="B24" s="21">
        <v>43.004117539736036</v>
      </c>
      <c r="C24" s="25">
        <v>0</v>
      </c>
      <c r="E24" s="4">
        <f t="shared" si="0"/>
        <v>43.004117539736036</v>
      </c>
      <c r="F24" s="1">
        <f t="shared" si="1"/>
        <v>0</v>
      </c>
    </row>
    <row r="25" spans="2:6" x14ac:dyDescent="0.25">
      <c r="B25" s="21"/>
      <c r="C25" s="25"/>
      <c r="E25" s="4">
        <f t="shared" si="0"/>
        <v>0</v>
      </c>
      <c r="F25" s="1">
        <f t="shared" si="1"/>
        <v>0</v>
      </c>
    </row>
    <row r="26" spans="2:6" x14ac:dyDescent="0.25">
      <c r="B26" s="21"/>
      <c r="C26" s="25"/>
      <c r="E26" s="4">
        <f t="shared" si="0"/>
        <v>0</v>
      </c>
      <c r="F26" s="1">
        <f t="shared" si="1"/>
        <v>0</v>
      </c>
    </row>
    <row r="27" spans="2:6" x14ac:dyDescent="0.25">
      <c r="B27" s="21"/>
      <c r="C27" s="22"/>
      <c r="E27" s="4">
        <f t="shared" si="0"/>
        <v>0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2021-07-13T10:13:09Z</dcterms:modified>
</cp:coreProperties>
</file>